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<sst xmlns="http://schemas.openxmlformats.org/spreadsheetml/2006/main" count="155" uniqueCount="85">
  <si>
    <t>工事費内訳書</t>
  </si>
  <si>
    <t>住　　　　所</t>
  </si>
  <si>
    <t>商号又は名称</t>
  </si>
  <si>
    <t>代 表 者 名</t>
  </si>
  <si>
    <t>工 事 名</t>
  </si>
  <si>
    <t>Ｒ７三土　山城東祖谷山線　三・西祖谷善徳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</si>
  <si>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</si>
  <si>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</si>
  <si>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</si>
  <si>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</si>
  <si>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</si>
  <si>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</si>
  <si>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</si>
  <si>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</si>
  <si>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</si>
  <si>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路床盛土工</t>
  </si>
  <si>
    <t>路床盛土</t>
  </si>
  <si>
    <t>m3</t>
  </si>
  <si>
    <t>残土処理工</t>
  </si>
  <si>
    <t>積込(ﾙｰｽﾞ)</t>
  </si>
  <si>
    <t>土砂等運搬</t>
  </si>
  <si>
    <t>残土等処分</t>
  </si>
  <si>
    <t>法面工</t>
  </si>
  <si>
    <t>植生工</t>
  </si>
  <si>
    <t>植生ﾏｯﾄ</t>
  </si>
  <si>
    <t>m2</t>
  </si>
  <si>
    <t>擁壁工</t>
  </si>
  <si>
    <t xml:space="preserve">2号護岸工　</t>
  </si>
  <si>
    <t xml:space="preserve">床掘　</t>
  </si>
  <si>
    <t xml:space="preserve">埋戻し　</t>
  </si>
  <si>
    <t xml:space="preserve">ｺﾝｸﾘｰﾄ　</t>
  </si>
  <si>
    <t xml:space="preserve">型枠　</t>
  </si>
  <si>
    <t xml:space="preserve">基礎材　</t>
  </si>
  <si>
    <t xml:space="preserve">水抜ﾊﾟｲﾌﾟ　</t>
  </si>
  <si>
    <t>m</t>
  </si>
  <si>
    <t xml:space="preserve">足場　</t>
  </si>
  <si>
    <t>掛m2</t>
  </si>
  <si>
    <t>石･ﾌﾞﾛｯｸ積(張)工</t>
  </si>
  <si>
    <t>作業土工</t>
  </si>
  <si>
    <t xml:space="preserve">掘削　</t>
  </si>
  <si>
    <t>床掘り</t>
  </si>
  <si>
    <t>埋戻し</t>
  </si>
  <si>
    <t>ｺﾝｸﾘｰﾄﾌﾞﾛｯｸ工(ｺﾝｸﾘｰﾄﾌﾞﾛｯｸ積)</t>
  </si>
  <si>
    <t>現場打基礎ｺﾝｸﾘｰﾄ</t>
  </si>
  <si>
    <t>ｺﾝｸﾘｰﾄ(間知)ﾌﾞﾛｯｸ積</t>
  </si>
  <si>
    <t>胴込･裏込材(砕石)</t>
  </si>
  <si>
    <t>目地板</t>
  </si>
  <si>
    <t>現場打天端ｺﾝｸﾘｰﾄ</t>
  </si>
  <si>
    <t>排水構造物工</t>
  </si>
  <si>
    <t>側溝工</t>
  </si>
  <si>
    <t>ﾌﾟﾚｷｬｽﾄU型側溝
　1号ﾌﾟﾚｷｬｽﾄU型側溝</t>
  </si>
  <si>
    <t>側溝蓋</t>
  </si>
  <si>
    <t>枚</t>
  </si>
  <si>
    <t xml:space="preserve">平張ｺﾝｸﾘｰﾄ　</t>
  </si>
  <si>
    <t>構造物撤去工</t>
  </si>
  <si>
    <t>防護柵撤去工</t>
  </si>
  <si>
    <t>防護柵撤去(ｶﾞｰﾄﾞﾚｰﾙ)</t>
  </si>
  <si>
    <t>構造物取壊し工</t>
  </si>
  <si>
    <t xml:space="preserve">石積取壊し　</t>
  </si>
  <si>
    <t>ｺﾝｸﾘｰﾄ構造物取壊し</t>
  </si>
  <si>
    <t xml:space="preserve">殻運搬　</t>
  </si>
  <si>
    <t xml:space="preserve">殻処分　</t>
  </si>
  <si>
    <t>舗装版切断</t>
  </si>
  <si>
    <t>舗装版破砕</t>
  </si>
  <si>
    <t xml:space="preserve">処分費　</t>
  </si>
  <si>
    <t>仮設工</t>
  </si>
  <si>
    <t>交通管理工</t>
  </si>
  <si>
    <t>交通誘導警備員</t>
  </si>
  <si>
    <t>人日</t>
  </si>
  <si>
    <t>道路維持</t>
  </si>
  <si>
    <t>防護柵工</t>
  </si>
  <si>
    <t>路側防護柵工</t>
  </si>
  <si>
    <t>ｶﾞｰﾄﾞﾚｰﾙ　
　ブロック積工</t>
  </si>
  <si>
    <t>ｶﾞｰﾄﾞﾚｰﾙ</t>
  </si>
  <si>
    <t>ｶﾞｰﾄﾞﾊﾟｲﾌﾟ
　護岸工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</si>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</sst>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G11+G18+G21+G30+G41+G50+G63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330.0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G23+G24+G25+G26+G27+G28+G29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25</v>
      </c>
      <c r="F26" s="13" t="n">
        <v>31.0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25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4" t="n">
        <v>1.4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G31+G35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17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17</v>
      </c>
      <c r="F33" s="13" t="n">
        <v>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17</v>
      </c>
      <c r="F34" s="13" t="n">
        <v>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G36+G37+G38+G39+G40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34</v>
      </c>
      <c r="F36" s="13" t="n">
        <v>13.0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25</v>
      </c>
      <c r="F37" s="13" t="n">
        <v>49.0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45</v>
      </c>
      <c r="E38" s="12" t="s">
        <v>17</v>
      </c>
      <c r="F38" s="13" t="n">
        <v>14.0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25</v>
      </c>
      <c r="F39" s="14" t="n">
        <v>0.3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17</v>
      </c>
      <c r="F40" s="13" t="n">
        <v>4.0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38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40</v>
      </c>
      <c r="E43" s="12" t="s">
        <v>17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41</v>
      </c>
      <c r="E44" s="12" t="s">
        <v>17</v>
      </c>
      <c r="F44" s="13" t="n">
        <v>20.0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G46+G47+G48+G49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34</v>
      </c>
      <c r="F46" s="13" t="n">
        <v>66.0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51</v>
      </c>
      <c r="E47" s="12" t="s">
        <v>52</v>
      </c>
      <c r="F47" s="13" t="n">
        <v>133.0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25</v>
      </c>
      <c r="F48" s="13" t="n">
        <v>20.0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32</v>
      </c>
      <c r="E49" s="12" t="s">
        <v>25</v>
      </c>
      <c r="F49" s="13" t="n">
        <v>20.0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5">
        <f>G51+G53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55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56</v>
      </c>
      <c r="E52" s="12" t="s">
        <v>34</v>
      </c>
      <c r="F52" s="13" t="n">
        <v>17.0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G54+G55+G56+G57+G58+G59+G60+G61+G62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25</v>
      </c>
      <c r="F54" s="13" t="n">
        <v>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17</v>
      </c>
      <c r="F55" s="13" t="n">
        <v>16.0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60</v>
      </c>
      <c r="E56" s="12" t="s">
        <v>17</v>
      </c>
      <c r="F56" s="13" t="n">
        <v>16.0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61</v>
      </c>
      <c r="E57" s="12" t="s">
        <v>17</v>
      </c>
      <c r="F57" s="13" t="n">
        <v>16.0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62</v>
      </c>
      <c r="E58" s="12" t="s">
        <v>34</v>
      </c>
      <c r="F58" s="13" t="n">
        <v>66.0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25</v>
      </c>
      <c r="F59" s="13" t="n">
        <v>33.0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60</v>
      </c>
      <c r="E60" s="12" t="s">
        <v>17</v>
      </c>
      <c r="F60" s="13" t="n">
        <v>2.0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61</v>
      </c>
      <c r="E61" s="12" t="s">
        <v>17</v>
      </c>
      <c r="F61" s="13" t="n">
        <v>2.0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64</v>
      </c>
      <c r="E62" s="12" t="s">
        <v>17</v>
      </c>
      <c r="F62" s="14" t="n">
        <v>0.08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65</v>
      </c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66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67</v>
      </c>
      <c r="E65" s="12" t="s">
        <v>68</v>
      </c>
      <c r="F65" s="13" t="n">
        <v>40.0</v>
      </c>
      <c r="G65" s="16"/>
      <c r="I65" s="17" t="n">
        <v>56.0</v>
      </c>
      <c r="J65" s="18" t="n">
        <v>4.0</v>
      </c>
    </row>
    <row r="66" ht="42.0" customHeight="true">
      <c r="A66" s="10" t="s">
        <v>69</v>
      </c>
      <c r="B66" s="11"/>
      <c r="C66" s="11"/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1.0</v>
      </c>
    </row>
    <row r="67" ht="42.0" customHeight="true">
      <c r="A67" s="10"/>
      <c r="B67" s="11" t="s">
        <v>70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71</v>
      </c>
      <c r="D68" s="11"/>
      <c r="E68" s="12" t="s">
        <v>13</v>
      </c>
      <c r="F68" s="13" t="n">
        <v>1.0</v>
      </c>
      <c r="G68" s="15">
        <f>G69+G70+G71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72</v>
      </c>
      <c r="E69" s="12" t="s">
        <v>34</v>
      </c>
      <c r="F69" s="13" t="n">
        <v>11.0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73</v>
      </c>
      <c r="E70" s="12" t="s">
        <v>34</v>
      </c>
      <c r="F70" s="13" t="n">
        <v>43.0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74</v>
      </c>
      <c r="E71" s="12" t="s">
        <v>34</v>
      </c>
      <c r="F71" s="13" t="n">
        <v>3.0</v>
      </c>
      <c r="G71" s="16"/>
      <c r="I71" s="17" t="n">
        <v>62.0</v>
      </c>
      <c r="J71" s="18" t="n">
        <v>4.0</v>
      </c>
    </row>
    <row r="72" ht="42.0" customHeight="true">
      <c r="A72" s="10" t="s">
        <v>75</v>
      </c>
      <c r="B72" s="11"/>
      <c r="C72" s="11"/>
      <c r="D72" s="11"/>
      <c r="E72" s="12" t="s">
        <v>13</v>
      </c>
      <c r="F72" s="13" t="n">
        <v>1.0</v>
      </c>
      <c r="G72" s="15">
        <f>G11+G18+G21+G30+G41+G50+G63+G67</f>
      </c>
      <c r="I72" s="17" t="n">
        <v>63.0</v>
      </c>
      <c r="J72" s="18" t="n">
        <v>20.0</v>
      </c>
    </row>
    <row r="73" ht="42.0" customHeight="true">
      <c r="A73" s="10" t="s">
        <v>76</v>
      </c>
      <c r="B73" s="11"/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200.0</v>
      </c>
    </row>
    <row r="74" ht="42.0" customHeight="true">
      <c r="A74" s="10"/>
      <c r="B74" s="11" t="s">
        <v>77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/>
    </row>
    <row r="75" ht="42.0" customHeight="true">
      <c r="A75" s="10" t="s">
        <v>78</v>
      </c>
      <c r="B75" s="11"/>
      <c r="C75" s="11"/>
      <c r="D75" s="11"/>
      <c r="E75" s="12" t="s">
        <v>13</v>
      </c>
      <c r="F75" s="13" t="n">
        <v>1.0</v>
      </c>
      <c r="G75" s="15">
        <f>G72+G73</f>
      </c>
      <c r="I75" s="17" t="n">
        <v>66.0</v>
      </c>
      <c r="J75" s="18"/>
    </row>
    <row r="76" ht="42.0" customHeight="true">
      <c r="A76" s="10"/>
      <c r="B76" s="11" t="s">
        <v>79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210.0</v>
      </c>
    </row>
    <row r="77" ht="42.0" customHeight="true">
      <c r="A77" s="10" t="s">
        <v>80</v>
      </c>
      <c r="B77" s="11"/>
      <c r="C77" s="11"/>
      <c r="D77" s="11"/>
      <c r="E77" s="12" t="s">
        <v>13</v>
      </c>
      <c r="F77" s="13" t="n">
        <v>1.0</v>
      </c>
      <c r="G77" s="15">
        <f>G72+G73+G76</f>
      </c>
      <c r="I77" s="17" t="n">
        <v>68.0</v>
      </c>
      <c r="J77" s="18"/>
    </row>
    <row r="78" ht="42.0" customHeight="true">
      <c r="A78" s="10"/>
      <c r="B78" s="11" t="s">
        <v>81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n">
        <v>220.0</v>
      </c>
    </row>
    <row r="79" ht="42.0" customHeight="true">
      <c r="A79" s="10" t="s">
        <v>82</v>
      </c>
      <c r="B79" s="11"/>
      <c r="C79" s="11"/>
      <c r="D79" s="11"/>
      <c r="E79" s="12" t="s">
        <v>13</v>
      </c>
      <c r="F79" s="13" t="n">
        <v>1.0</v>
      </c>
      <c r="G79" s="15">
        <f>G77+G78</f>
      </c>
      <c r="I79" s="17" t="n">
        <v>70.0</v>
      </c>
      <c r="J79" s="18" t="n">
        <v>30.0</v>
      </c>
    </row>
    <row r="80" ht="42.0" customHeight="true">
      <c r="A80" s="19" t="s">
        <v>83</v>
      </c>
      <c r="B80" s="20"/>
      <c r="C80" s="20"/>
      <c r="D80" s="20"/>
      <c r="E80" s="21" t="s">
        <v>84</v>
      </c>
      <c r="F80" s="22" t="s">
        <v>84</v>
      </c>
      <c r="G80" s="24">
        <f>G79</f>
      </c>
      <c r="I80" s="26" t="n">
        <v>71.0</v>
      </c>
      <c r="J8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B18:D18"/>
    <mergeCell ref="C19:D19"/>
    <mergeCell ref="D20"/>
    <mergeCell ref="B21:D21"/>
    <mergeCell ref="C22:D22"/>
    <mergeCell ref="D23"/>
    <mergeCell ref="D24"/>
    <mergeCell ref="D25"/>
    <mergeCell ref="D26"/>
    <mergeCell ref="D27"/>
    <mergeCell ref="D28"/>
    <mergeCell ref="D29"/>
    <mergeCell ref="B30:D30"/>
    <mergeCell ref="C31:D31"/>
    <mergeCell ref="D32"/>
    <mergeCell ref="D33"/>
    <mergeCell ref="D34"/>
    <mergeCell ref="C35:D35"/>
    <mergeCell ref="D36"/>
    <mergeCell ref="D37"/>
    <mergeCell ref="D38"/>
    <mergeCell ref="D39"/>
    <mergeCell ref="D40"/>
    <mergeCell ref="B41:D41"/>
    <mergeCell ref="C42:D42"/>
    <mergeCell ref="D43"/>
    <mergeCell ref="D44"/>
    <mergeCell ref="C45:D45"/>
    <mergeCell ref="D46"/>
    <mergeCell ref="D47"/>
    <mergeCell ref="D48"/>
    <mergeCell ref="D49"/>
    <mergeCell ref="B50:D50"/>
    <mergeCell ref="C51:D51"/>
    <mergeCell ref="D52"/>
    <mergeCell ref="C53:D53"/>
    <mergeCell ref="D54"/>
    <mergeCell ref="D55"/>
    <mergeCell ref="D56"/>
    <mergeCell ref="D57"/>
    <mergeCell ref="D58"/>
    <mergeCell ref="D59"/>
    <mergeCell ref="D60"/>
    <mergeCell ref="D61"/>
    <mergeCell ref="D62"/>
    <mergeCell ref="B63:D63"/>
    <mergeCell ref="C64:D64"/>
    <mergeCell ref="D65"/>
    <mergeCell ref="A66:D66"/>
    <mergeCell ref="B67:D67"/>
    <mergeCell ref="C68:D68"/>
    <mergeCell ref="D69"/>
    <mergeCell ref="D70"/>
    <mergeCell ref="D71"/>
    <mergeCell ref="A72:D72"/>
    <mergeCell ref="A73:D73"/>
    <mergeCell ref="B74:D74"/>
    <mergeCell ref="A75:D75"/>
    <mergeCell ref="B76:D76"/>
    <mergeCell ref="A77:D77"/>
    <mergeCell ref="B78:D78"/>
    <mergeCell ref="A79:D79"/>
    <mergeCell ref="A80:D8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2026-01-20T05:02:11Z</dcterms:created>
  <dc:creator>Apache POI</dc:creator>
</cp:coreProperties>
</file>